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E1AD0D6-C7CA-4578-8D4F-7D2F2FB9C51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<sst xmlns="http://schemas.openxmlformats.org/spreadsheetml/2006/main" count="1130" uniqueCount="586">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</sst>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O14" sqref="O14:AT16"/>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402</v>
      </c>
      <c r="B10" s="173"/>
      <c r="C10" s="181" t="str">
        <f>VLOOKUP(A10,listado,2,0)</f>
        <v>G. PMO Y DIRECCIONES DE OBRA</v>
      </c>
      <c r="D10" s="181"/>
      <c r="E10" s="181"/>
      <c r="F10" s="181"/>
      <c r="G10" s="181" t="str">
        <f>VLOOKUP(A10,listado,3,0)</f>
        <v>Técnico/a 1</v>
      </c>
      <c r="H10" s="181"/>
      <c r="I10" s="188" t="str">
        <f>VLOOKUP(A10,listado,4,0)</f>
        <v>Técnico/a de medio ambiente en obra</v>
      </c>
      <c r="J10" s="189"/>
      <c r="K10" s="181" t="str">
        <f>VLOOKUP(A10,listado,5,0)</f>
        <v>Sevilla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lGB71zLs2Lwa+dAIn5R/mxoryJRjqYJZwXkApUgmiu0LiYTmMzksy2e6pzV/uWULPGMly0T3JhNZlyr7WI0uQ==" saltValue="QDMsiLJlZBWd5ZqO1EHLF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2025-05-08T12:01:28Z</dcterms:modified>
</cp:coreProperties>
</file>